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10155" activeTab="1"/>
  </bookViews>
  <sheets>
    <sheet name="на 01.01.13г в тысяч." sheetId="1" r:id="rId1"/>
    <sheet name="на 01.01.2013 по полу и воз " sheetId="2" r:id="rId2"/>
  </sheets>
  <definedNames/>
  <calcPr fullCalcOnLoad="1"/>
</workbook>
</file>

<file path=xl/sharedStrings.xml><?xml version="1.0" encoding="utf-8"?>
<sst xmlns="http://schemas.openxmlformats.org/spreadsheetml/2006/main" count="83" uniqueCount="57">
  <si>
    <t>Наименование районов</t>
  </si>
  <si>
    <t>Димитровград</t>
  </si>
  <si>
    <t>Ульяновск</t>
  </si>
  <si>
    <t>г. Новоульяновск</t>
  </si>
  <si>
    <t>Б.Сызганский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</si>
  <si>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</si>
  <si>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</si>
  <si>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</si>
  <si>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</si>
  <si>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</si>
  <si>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</si>
  <si>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</si>
  <si>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</si>
  <si>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</si>
  <si>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</si>
  <si>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</si>
  <si>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</si>
  <si>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</si>
  <si>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</si>
  <si>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</si>
  <si>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</si>
  <si>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</si>
  <si>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</si>
  <si>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</si>
  <si>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</si>
  <si>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</si>
  <si>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в том числе</t>
  </si>
  <si>
    <t>Всего</t>
  </si>
  <si>
    <t>городское</t>
  </si>
  <si>
    <t>сельское</t>
  </si>
  <si>
    <t xml:space="preserve">Население Ульяновской области на 01.01.2013г. </t>
  </si>
  <si>
    <t>Железнодорожный</t>
  </si>
  <si>
    <t xml:space="preserve">Заволжский </t>
  </si>
  <si>
    <t>Засвияжский</t>
  </si>
  <si>
    <t>Ленинский</t>
  </si>
  <si>
    <t xml:space="preserve">Всего </t>
  </si>
  <si>
    <t>в тыс. человек</t>
  </si>
  <si>
    <t>Численность  населения Ульяновской области  на 01.01.2013 года</t>
  </si>
  <si>
    <t>Всё население</t>
  </si>
  <si>
    <t xml:space="preserve">мужское население  всего </t>
  </si>
  <si>
    <t>женское население всего</t>
  </si>
  <si>
    <t>0-17 лет</t>
  </si>
  <si>
    <t>0 - 14 лет</t>
  </si>
  <si>
    <t>15 -17 лет</t>
  </si>
  <si>
    <t>трудоспособный возраст</t>
  </si>
  <si>
    <t>всего</t>
  </si>
  <si>
    <t>муж.         18-59 лет</t>
  </si>
  <si>
    <t>жен.        18-54 год</t>
  </si>
  <si>
    <t>г.Димитровград</t>
  </si>
  <si>
    <t>г.Ульяновск</t>
  </si>
  <si>
    <t>Итого по области</t>
  </si>
  <si>
    <t>Городские округа УО (г.Димитровград г.Ульяновск, г.Н-Ульяновск)</t>
  </si>
  <si>
    <t>Муниципальные районы УО (село)</t>
  </si>
  <si>
    <t>взрослое насел.        18 лет и старше</t>
  </si>
  <si>
    <t>женщины фертильного возраста                           (15-49 лет)</t>
  </si>
  <si>
    <t>в возрасте старше трудо- способного</t>
  </si>
  <si>
    <t>женское население 18 лет и старше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</si>
</sst>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&quot;   &quot;"/>
    <numFmt numFmtId="168" formatCode="[=0]&quot;-   &quot;;0&quot;   &quot;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9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justify" wrapText="1" indent="4"/>
      <protection locked="0"/>
    </xf>
    <xf numFmtId="167" fontId="5" fillId="33" borderId="12" xfId="0" applyNumberFormat="1" applyFont="1" applyFill="1" applyBorder="1" applyAlignment="1" applyProtection="1">
      <alignment/>
      <protection locked="0"/>
    </xf>
    <xf numFmtId="168" fontId="5" fillId="33" borderId="13" xfId="0" applyNumberFormat="1" applyFont="1" applyFill="1" applyBorder="1" applyAlignment="1" applyProtection="1">
      <alignment horizontal="right"/>
      <protection locked="0"/>
    </xf>
    <xf numFmtId="168" fontId="5" fillId="33" borderId="1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5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wrapText="1"/>
    </xf>
    <xf numFmtId="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3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20.125" style="0" customWidth="1"/>
    <col min="2" max="2" width="10.625" style="0" customWidth="1"/>
    <col min="3" max="3" width="11.625" style="0" customWidth="1"/>
    <col min="4" max="4" width="8.75390625" style="0" customWidth="1"/>
  </cols>
  <sheetData>
    <row r="1" ht="10.5" customHeight="1"/>
    <row r="2" spans="1:7" ht="18" customHeight="1">
      <c r="A2" s="36" t="s">
        <v>30</v>
      </c>
      <c r="B2" s="36"/>
      <c r="C2" s="36"/>
      <c r="D2" s="36"/>
      <c r="E2" s="36"/>
      <c r="F2" s="36"/>
      <c r="G2" s="36"/>
    </row>
    <row r="3" spans="1:7" ht="12.75" customHeight="1">
      <c r="A3" s="32" t="s">
        <v>0</v>
      </c>
      <c r="B3" s="33" t="s">
        <v>27</v>
      </c>
      <c r="C3" s="34" t="s">
        <v>26</v>
      </c>
      <c r="D3" s="34"/>
      <c r="E3" s="35" t="s">
        <v>36</v>
      </c>
      <c r="F3" s="35"/>
      <c r="G3" s="35"/>
    </row>
    <row r="4" spans="1:7" ht="27" customHeight="1">
      <c r="A4" s="32"/>
      <c r="B4" s="33"/>
      <c r="C4" s="4" t="s">
        <v>28</v>
      </c>
      <c r="D4" s="4" t="s">
        <v>29</v>
      </c>
      <c r="E4" s="23" t="s">
        <v>35</v>
      </c>
      <c r="F4" s="15" t="s">
        <v>28</v>
      </c>
      <c r="G4" s="16" t="s">
        <v>29</v>
      </c>
    </row>
    <row r="5" spans="1:7" ht="17.25" customHeight="1">
      <c r="A5" s="1" t="s">
        <v>1</v>
      </c>
      <c r="B5" s="8">
        <v>119999</v>
      </c>
      <c r="C5" s="8">
        <v>119999</v>
      </c>
      <c r="D5" s="8"/>
      <c r="E5" s="19">
        <v>120</v>
      </c>
      <c r="F5" s="19">
        <v>120</v>
      </c>
      <c r="G5" s="19"/>
    </row>
    <row r="6" spans="1:7" ht="15.75" customHeight="1">
      <c r="A6" s="1" t="s">
        <v>2</v>
      </c>
      <c r="B6" s="8">
        <v>638073</v>
      </c>
      <c r="C6" s="8">
        <v>615306</v>
      </c>
      <c r="D6" s="8">
        <v>22767</v>
      </c>
      <c r="E6" s="14">
        <v>638.1</v>
      </c>
      <c r="F6" s="19">
        <v>615.3</v>
      </c>
      <c r="G6" s="19">
        <v>22.8</v>
      </c>
    </row>
    <row r="7" spans="1:7" ht="15.75" customHeight="1">
      <c r="A7" s="10" t="s">
        <v>31</v>
      </c>
      <c r="B7" s="11">
        <v>85655</v>
      </c>
      <c r="C7" s="12">
        <v>76286</v>
      </c>
      <c r="D7" s="13">
        <v>9369</v>
      </c>
      <c r="E7" s="22">
        <v>85.7</v>
      </c>
      <c r="F7" s="22">
        <v>76.3</v>
      </c>
      <c r="G7" s="22">
        <v>9.4</v>
      </c>
    </row>
    <row r="8" spans="1:7" ht="15.75" customHeight="1">
      <c r="A8" s="10" t="s">
        <v>32</v>
      </c>
      <c r="B8" s="11">
        <v>218680</v>
      </c>
      <c r="C8" s="12">
        <v>217559</v>
      </c>
      <c r="D8" s="13">
        <v>1121</v>
      </c>
      <c r="E8" s="22">
        <v>218.7</v>
      </c>
      <c r="F8" s="22">
        <v>217.6</v>
      </c>
      <c r="G8" s="22">
        <v>1.1</v>
      </c>
    </row>
    <row r="9" spans="1:7" ht="15.75" customHeight="1">
      <c r="A9" s="10" t="s">
        <v>33</v>
      </c>
      <c r="B9" s="11">
        <v>220119</v>
      </c>
      <c r="C9" s="12">
        <v>214297</v>
      </c>
      <c r="D9" s="13">
        <v>5822</v>
      </c>
      <c r="E9" s="22">
        <v>220.1</v>
      </c>
      <c r="F9" s="22">
        <v>214.3</v>
      </c>
      <c r="G9" s="22">
        <v>5.8</v>
      </c>
    </row>
    <row r="10" spans="1:7" ht="15.75" customHeight="1">
      <c r="A10" s="10" t="s">
        <v>34</v>
      </c>
      <c r="B10" s="11">
        <v>113619</v>
      </c>
      <c r="C10" s="12">
        <v>107164</v>
      </c>
      <c r="D10" s="13">
        <v>6455</v>
      </c>
      <c r="E10" s="22">
        <v>113.6</v>
      </c>
      <c r="F10" s="22">
        <v>107.1</v>
      </c>
      <c r="G10" s="22">
        <v>6.5</v>
      </c>
    </row>
    <row r="11" spans="1:7" ht="16.5" customHeight="1">
      <c r="A11" s="1" t="s">
        <v>3</v>
      </c>
      <c r="B11" s="8">
        <v>19562</v>
      </c>
      <c r="C11" s="8">
        <v>15355</v>
      </c>
      <c r="D11" s="8">
        <v>4207</v>
      </c>
      <c r="E11" s="19">
        <v>19.6</v>
      </c>
      <c r="F11" s="19">
        <v>15.4</v>
      </c>
      <c r="G11" s="19">
        <v>4.2</v>
      </c>
    </row>
    <row r="12" spans="1:7" ht="17.25" customHeight="1">
      <c r="A12" s="1" t="s">
        <v>4</v>
      </c>
      <c r="B12" s="8">
        <v>9524</v>
      </c>
      <c r="C12" s="8">
        <v>5485</v>
      </c>
      <c r="D12" s="8">
        <v>4039</v>
      </c>
      <c r="E12" s="19">
        <v>9.5</v>
      </c>
      <c r="F12" s="19">
        <v>5.5</v>
      </c>
      <c r="G12" s="19">
        <v>4</v>
      </c>
    </row>
    <row r="13" spans="1:7" ht="17.25" customHeight="1">
      <c r="A13" s="1" t="s">
        <v>5</v>
      </c>
      <c r="B13" s="8">
        <v>42282</v>
      </c>
      <c r="C13" s="8">
        <v>27027</v>
      </c>
      <c r="D13" s="8">
        <v>15255</v>
      </c>
      <c r="E13" s="19">
        <v>42.3</v>
      </c>
      <c r="F13" s="19">
        <v>27</v>
      </c>
      <c r="G13" s="19">
        <v>15.3</v>
      </c>
    </row>
    <row r="14" spans="1:7" ht="18.75" customHeight="1">
      <c r="A14" s="1" t="s">
        <v>6</v>
      </c>
      <c r="B14" s="8">
        <v>18743</v>
      </c>
      <c r="C14" s="8">
        <v>8441</v>
      </c>
      <c r="D14" s="8">
        <v>10302</v>
      </c>
      <c r="E14" s="19">
        <v>18.7</v>
      </c>
      <c r="F14" s="19">
        <v>8.4</v>
      </c>
      <c r="G14" s="19">
        <v>10.3</v>
      </c>
    </row>
    <row r="15" spans="1:7" ht="18.75" customHeight="1">
      <c r="A15" s="1" t="s">
        <v>7</v>
      </c>
      <c r="B15" s="8">
        <v>32361</v>
      </c>
      <c r="C15" s="8">
        <v>20678</v>
      </c>
      <c r="D15" s="8">
        <v>11683</v>
      </c>
      <c r="E15" s="19">
        <v>32.4</v>
      </c>
      <c r="F15" s="19">
        <v>20.7</v>
      </c>
      <c r="G15" s="19">
        <v>11.7</v>
      </c>
    </row>
    <row r="16" spans="1:7" ht="18.75" customHeight="1">
      <c r="A16" s="1" t="s">
        <v>8</v>
      </c>
      <c r="B16" s="8">
        <v>24082</v>
      </c>
      <c r="C16" s="8">
        <v>11672</v>
      </c>
      <c r="D16" s="8">
        <v>12410</v>
      </c>
      <c r="E16" s="19">
        <v>24.1</v>
      </c>
      <c r="F16" s="19">
        <v>11.7</v>
      </c>
      <c r="G16" s="19">
        <v>12.4</v>
      </c>
    </row>
    <row r="17" spans="1:7" ht="18.75" customHeight="1">
      <c r="A17" s="1" t="s">
        <v>9</v>
      </c>
      <c r="B17" s="8">
        <v>21317</v>
      </c>
      <c r="C17" s="8">
        <v>7840</v>
      </c>
      <c r="D17" s="8">
        <v>13477</v>
      </c>
      <c r="E17" s="19">
        <v>21.3</v>
      </c>
      <c r="F17" s="19">
        <v>7.8</v>
      </c>
      <c r="G17" s="19">
        <v>13.5</v>
      </c>
    </row>
    <row r="18" spans="1:7" ht="18.75" customHeight="1">
      <c r="A18" s="1" t="s">
        <v>10</v>
      </c>
      <c r="B18" s="8">
        <v>25018</v>
      </c>
      <c r="C18" s="8">
        <v>9074</v>
      </c>
      <c r="D18" s="8">
        <v>15944</v>
      </c>
      <c r="E18" s="19">
        <v>25</v>
      </c>
      <c r="F18" s="19">
        <v>9.1</v>
      </c>
      <c r="G18" s="19">
        <v>15.9</v>
      </c>
    </row>
    <row r="19" spans="1:7" ht="18.75" customHeight="1">
      <c r="A19" s="1" t="s">
        <v>11</v>
      </c>
      <c r="B19" s="8">
        <v>36202</v>
      </c>
      <c r="C19" s="8">
        <v>12083</v>
      </c>
      <c r="D19" s="8">
        <v>24119</v>
      </c>
      <c r="E19" s="19">
        <v>36.2</v>
      </c>
      <c r="F19" s="19">
        <v>12.1</v>
      </c>
      <c r="G19" s="19">
        <v>24.1</v>
      </c>
    </row>
    <row r="20" spans="1:9" ht="18.75" customHeight="1">
      <c r="A20" s="1" t="s">
        <v>12</v>
      </c>
      <c r="B20" s="8">
        <v>25952</v>
      </c>
      <c r="C20" s="8">
        <v>6236</v>
      </c>
      <c r="D20" s="8">
        <v>19716</v>
      </c>
      <c r="E20" s="19">
        <v>25.9</v>
      </c>
      <c r="F20" s="19">
        <v>6.2</v>
      </c>
      <c r="G20" s="19">
        <v>19.7</v>
      </c>
      <c r="H20" s="17"/>
      <c r="I20" s="18"/>
    </row>
    <row r="21" spans="1:9" ht="18.75" customHeight="1">
      <c r="A21" s="1" t="s">
        <v>13</v>
      </c>
      <c r="B21" s="8">
        <v>14941</v>
      </c>
      <c r="C21" s="8"/>
      <c r="D21" s="8">
        <v>14941</v>
      </c>
      <c r="E21" s="19">
        <v>14.9</v>
      </c>
      <c r="F21" s="19"/>
      <c r="G21" s="19">
        <v>14.9</v>
      </c>
      <c r="I21" s="18"/>
    </row>
    <row r="22" spans="1:9" ht="18.75" customHeight="1">
      <c r="A22" s="1" t="s">
        <v>14</v>
      </c>
      <c r="B22" s="8">
        <v>21919</v>
      </c>
      <c r="C22" s="8">
        <v>10951</v>
      </c>
      <c r="D22" s="8">
        <v>10968</v>
      </c>
      <c r="E22" s="19">
        <v>21.9</v>
      </c>
      <c r="F22" s="19">
        <v>10.9</v>
      </c>
      <c r="G22" s="19">
        <v>11</v>
      </c>
      <c r="I22" s="18"/>
    </row>
    <row r="23" spans="1:9" ht="18.75" customHeight="1">
      <c r="A23" s="1" t="s">
        <v>15</v>
      </c>
      <c r="B23" s="8">
        <v>14356</v>
      </c>
      <c r="C23" s="8">
        <v>5451</v>
      </c>
      <c r="D23" s="8">
        <v>8905</v>
      </c>
      <c r="E23" s="19">
        <v>14.4</v>
      </c>
      <c r="F23" s="19">
        <v>5.5</v>
      </c>
      <c r="G23" s="19">
        <v>8.9</v>
      </c>
      <c r="H23" s="17"/>
      <c r="I23" s="18"/>
    </row>
    <row r="24" spans="1:9" ht="18.75" customHeight="1">
      <c r="A24" s="1" t="s">
        <v>16</v>
      </c>
      <c r="B24" s="8">
        <v>13436</v>
      </c>
      <c r="C24" s="8">
        <v>4360</v>
      </c>
      <c r="D24" s="8">
        <v>9076</v>
      </c>
      <c r="E24" s="20">
        <v>13.4</v>
      </c>
      <c r="F24" s="19">
        <v>4.3</v>
      </c>
      <c r="G24" s="19">
        <v>9.1</v>
      </c>
      <c r="I24" s="18"/>
    </row>
    <row r="25" spans="1:9" ht="18.75" customHeight="1">
      <c r="A25" s="1" t="s">
        <v>17</v>
      </c>
      <c r="B25" s="8">
        <v>22958</v>
      </c>
      <c r="C25" s="8">
        <v>13984</v>
      </c>
      <c r="D25" s="8">
        <v>8974</v>
      </c>
      <c r="E25" s="20">
        <v>23</v>
      </c>
      <c r="F25" s="19">
        <v>14</v>
      </c>
      <c r="G25" s="19">
        <v>9</v>
      </c>
      <c r="H25" s="17"/>
      <c r="I25" s="18"/>
    </row>
    <row r="26" spans="1:7" ht="18.75" customHeight="1">
      <c r="A26" s="1" t="s">
        <v>18</v>
      </c>
      <c r="B26" s="8">
        <v>13652</v>
      </c>
      <c r="C26" s="8">
        <v>5453</v>
      </c>
      <c r="D26" s="8">
        <v>8199</v>
      </c>
      <c r="E26" s="20">
        <v>13.7</v>
      </c>
      <c r="F26" s="19">
        <v>5.5</v>
      </c>
      <c r="G26" s="19">
        <v>8.2</v>
      </c>
    </row>
    <row r="27" spans="1:7" ht="18.75" customHeight="1">
      <c r="A27" s="1" t="s">
        <v>19</v>
      </c>
      <c r="B27" s="8">
        <v>17641</v>
      </c>
      <c r="C27" s="8">
        <v>6397</v>
      </c>
      <c r="D27" s="8">
        <v>11244</v>
      </c>
      <c r="E27" s="19">
        <v>17.6</v>
      </c>
      <c r="F27" s="19">
        <v>6.4</v>
      </c>
      <c r="G27" s="19">
        <v>11.2</v>
      </c>
    </row>
    <row r="28" spans="1:7" ht="18.75" customHeight="1">
      <c r="A28" s="1" t="s">
        <v>20</v>
      </c>
      <c r="B28" s="8">
        <v>18506</v>
      </c>
      <c r="C28" s="8">
        <v>6698</v>
      </c>
      <c r="D28" s="8">
        <v>11808</v>
      </c>
      <c r="E28" s="19">
        <v>18.5</v>
      </c>
      <c r="F28" s="19">
        <v>6.7</v>
      </c>
      <c r="G28" s="19">
        <v>11.8</v>
      </c>
    </row>
    <row r="29" spans="1:7" ht="18.75" customHeight="1">
      <c r="A29" s="1" t="s">
        <v>21</v>
      </c>
      <c r="B29" s="8">
        <v>18268</v>
      </c>
      <c r="C29" s="8">
        <v>5199</v>
      </c>
      <c r="D29" s="8">
        <v>13069</v>
      </c>
      <c r="E29" s="19">
        <v>18.3</v>
      </c>
      <c r="F29" s="19">
        <v>5.2</v>
      </c>
      <c r="G29" s="19">
        <v>13.1</v>
      </c>
    </row>
    <row r="30" spans="1:7" ht="18.75" customHeight="1">
      <c r="A30" s="1" t="s">
        <v>22</v>
      </c>
      <c r="B30" s="8">
        <v>36695</v>
      </c>
      <c r="C30" s="8">
        <v>10442</v>
      </c>
      <c r="D30" s="8">
        <v>26253</v>
      </c>
      <c r="E30" s="19">
        <v>36.7</v>
      </c>
      <c r="F30" s="19">
        <v>10.4</v>
      </c>
      <c r="G30" s="19">
        <v>26.3</v>
      </c>
    </row>
    <row r="31" spans="1:7" ht="18.75" customHeight="1">
      <c r="A31" s="1" t="s">
        <v>23</v>
      </c>
      <c r="B31" s="8">
        <v>26691</v>
      </c>
      <c r="C31" s="8">
        <v>4025</v>
      </c>
      <c r="D31" s="8">
        <v>22666</v>
      </c>
      <c r="E31" s="19">
        <v>26.7</v>
      </c>
      <c r="F31" s="19">
        <v>4</v>
      </c>
      <c r="G31" s="19">
        <v>22.7</v>
      </c>
    </row>
    <row r="32" spans="1:7" ht="18.75" customHeight="1">
      <c r="A32" s="1" t="s">
        <v>24</v>
      </c>
      <c r="B32" s="8">
        <v>42309</v>
      </c>
      <c r="C32" s="8">
        <v>11396</v>
      </c>
      <c r="D32" s="8">
        <v>30913</v>
      </c>
      <c r="E32" s="19">
        <v>42.3</v>
      </c>
      <c r="F32" s="19">
        <v>11.4</v>
      </c>
      <c r="G32" s="19">
        <v>30.9</v>
      </c>
    </row>
    <row r="33" spans="1:7" ht="18.75" customHeight="1">
      <c r="A33" s="1"/>
      <c r="B33" s="8"/>
      <c r="C33" s="8"/>
      <c r="D33" s="8"/>
      <c r="E33" s="19"/>
      <c r="F33" s="19"/>
      <c r="G33" s="19"/>
    </row>
    <row r="34" spans="1:7" ht="15.75">
      <c r="A34" s="3" t="s">
        <v>25</v>
      </c>
      <c r="B34" s="6">
        <v>1274487</v>
      </c>
      <c r="C34" s="6">
        <v>943552</v>
      </c>
      <c r="D34" s="6">
        <v>330935</v>
      </c>
      <c r="E34" s="21">
        <v>1274.5</v>
      </c>
      <c r="F34" s="21">
        <v>943.5</v>
      </c>
      <c r="G34" s="21">
        <v>331</v>
      </c>
    </row>
    <row r="36" spans="3:4" ht="15.75">
      <c r="C36" s="7"/>
      <c r="D36" s="7"/>
    </row>
    <row r="37" ht="15.75" customHeight="1"/>
    <row r="38" ht="12.75" customHeight="1"/>
    <row r="39" ht="12.75" customHeight="1"/>
  </sheetData>
  <sheetProtection/>
  <mergeCells count="5">
    <mergeCell ref="A3:A4"/>
    <mergeCell ref="B3:B4"/>
    <mergeCell ref="C3:D3"/>
    <mergeCell ref="E3:G3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zoomScalePageLayoutView="0" workbookViewId="0" topLeftCell="A19">
      <selection activeCell="H45" sqref="H45"/>
    </sheetView>
  </sheetViews>
  <sheetFormatPr defaultColWidth="9.00390625" defaultRowHeight="12.75"/>
  <cols>
    <col min="1" max="1" width="23.25390625" style="0" customWidth="1"/>
    <col min="2" max="2" width="9.875" style="0" customWidth="1"/>
    <col min="3" max="3" width="10.75390625" style="0" customWidth="1"/>
    <col min="4" max="4" width="10.25390625" style="0" customWidth="1"/>
    <col min="5" max="5" width="10.375" style="0" customWidth="1"/>
    <col min="6" max="6" width="10.25390625" style="0" customWidth="1"/>
    <col min="7" max="7" width="10.625" style="0" customWidth="1"/>
    <col min="8" max="8" width="10.00390625" style="0" customWidth="1"/>
    <col min="9" max="9" width="11.875" style="0" customWidth="1"/>
    <col min="10" max="10" width="11.00390625" style="0" customWidth="1"/>
    <col min="11" max="11" width="9.00390625" style="0" customWidth="1"/>
    <col min="12" max="13" width="9.875" style="0" customWidth="1"/>
    <col min="14" max="14" width="10.875" style="0" customWidth="1"/>
  </cols>
  <sheetData>
    <row r="1" spans="1:14" ht="17.2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3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42"/>
      <c r="M2" s="42"/>
    </row>
    <row r="3" spans="1:14" ht="13.5" customHeight="1">
      <c r="A3" s="33" t="s">
        <v>0</v>
      </c>
      <c r="B3" s="37" t="s">
        <v>38</v>
      </c>
      <c r="C3" s="37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 customHeight="1">
      <c r="A4" s="33"/>
      <c r="B4" s="37"/>
      <c r="C4" s="37" t="s">
        <v>39</v>
      </c>
      <c r="D4" s="37" t="s">
        <v>40</v>
      </c>
      <c r="E4" s="43" t="s">
        <v>53</v>
      </c>
      <c r="F4" s="37" t="s">
        <v>42</v>
      </c>
      <c r="G4" s="37" t="s">
        <v>43</v>
      </c>
      <c r="H4" s="37" t="s">
        <v>41</v>
      </c>
      <c r="I4" s="37" t="s">
        <v>54</v>
      </c>
      <c r="J4" s="38" t="s">
        <v>56</v>
      </c>
      <c r="K4" s="41" t="s">
        <v>44</v>
      </c>
      <c r="L4" s="41"/>
      <c r="M4" s="41"/>
      <c r="N4" s="37" t="s">
        <v>55</v>
      </c>
    </row>
    <row r="5" spans="1:14" ht="65.25" customHeight="1">
      <c r="A5" s="33"/>
      <c r="B5" s="37"/>
      <c r="C5" s="37"/>
      <c r="D5" s="37"/>
      <c r="E5" s="44"/>
      <c r="F5" s="37"/>
      <c r="G5" s="37"/>
      <c r="H5" s="37"/>
      <c r="I5" s="37"/>
      <c r="J5" s="39"/>
      <c r="K5" s="26" t="s">
        <v>45</v>
      </c>
      <c r="L5" s="25" t="s">
        <v>46</v>
      </c>
      <c r="M5" s="26" t="s">
        <v>47</v>
      </c>
      <c r="N5" s="37"/>
    </row>
    <row r="6" spans="1:14" ht="18" customHeight="1">
      <c r="A6" s="1" t="s">
        <v>48</v>
      </c>
      <c r="B6" s="8">
        <v>119999</v>
      </c>
      <c r="C6" s="5">
        <v>55466</v>
      </c>
      <c r="D6" s="5">
        <v>64533</v>
      </c>
      <c r="E6" s="5">
        <v>98529</v>
      </c>
      <c r="F6" s="2">
        <v>17963</v>
      </c>
      <c r="G6" s="2">
        <v>3507</v>
      </c>
      <c r="H6" s="2">
        <v>21470</v>
      </c>
      <c r="I6" s="2">
        <v>29834</v>
      </c>
      <c r="J6" s="2">
        <v>54225</v>
      </c>
      <c r="K6" s="2">
        <v>69698</v>
      </c>
      <c r="L6" s="2">
        <v>36182</v>
      </c>
      <c r="M6" s="2">
        <v>33516</v>
      </c>
      <c r="N6" s="5">
        <v>28831</v>
      </c>
    </row>
    <row r="7" spans="1:14" ht="18" customHeight="1">
      <c r="A7" s="1" t="s">
        <v>49</v>
      </c>
      <c r="B7" s="8">
        <v>638073</v>
      </c>
      <c r="C7" s="9">
        <v>288976</v>
      </c>
      <c r="D7" s="9">
        <v>349097</v>
      </c>
      <c r="E7" s="9">
        <v>536646</v>
      </c>
      <c r="F7" s="2">
        <v>85800</v>
      </c>
      <c r="G7" s="2">
        <v>15627</v>
      </c>
      <c r="H7" s="2">
        <v>101427</v>
      </c>
      <c r="I7" s="2">
        <v>167022</v>
      </c>
      <c r="J7" s="2">
        <v>299553</v>
      </c>
      <c r="K7" s="2">
        <v>386485</v>
      </c>
      <c r="L7" s="2">
        <v>195506</v>
      </c>
      <c r="M7" s="2">
        <v>190979</v>
      </c>
      <c r="N7" s="5">
        <v>150161</v>
      </c>
    </row>
    <row r="8" spans="1:14" ht="18" customHeight="1">
      <c r="A8" s="1" t="s">
        <v>3</v>
      </c>
      <c r="B8" s="8">
        <v>19562</v>
      </c>
      <c r="C8" s="9">
        <v>8996</v>
      </c>
      <c r="D8" s="9">
        <v>10566</v>
      </c>
      <c r="E8" s="9">
        <v>15528</v>
      </c>
      <c r="F8" s="2">
        <v>3309</v>
      </c>
      <c r="G8" s="2">
        <v>725</v>
      </c>
      <c r="H8" s="2">
        <v>4034</v>
      </c>
      <c r="I8" s="2">
        <v>4098</v>
      </c>
      <c r="J8" s="2">
        <v>8495</v>
      </c>
      <c r="K8" s="2">
        <v>9305</v>
      </c>
      <c r="L8" s="2">
        <v>4863</v>
      </c>
      <c r="M8" s="2">
        <v>4442</v>
      </c>
      <c r="N8" s="5">
        <v>6223</v>
      </c>
    </row>
    <row r="9" spans="1:14" ht="18" customHeight="1">
      <c r="A9" s="1" t="s">
        <v>4</v>
      </c>
      <c r="B9" s="8">
        <v>9524</v>
      </c>
      <c r="C9" s="5">
        <v>4401</v>
      </c>
      <c r="D9" s="5">
        <v>5123</v>
      </c>
      <c r="E9" s="5">
        <v>7999</v>
      </c>
      <c r="F9" s="2">
        <v>1256</v>
      </c>
      <c r="G9" s="2">
        <v>269</v>
      </c>
      <c r="H9" s="2">
        <v>1525</v>
      </c>
      <c r="I9" s="2">
        <v>2007</v>
      </c>
      <c r="J9" s="2">
        <v>4390</v>
      </c>
      <c r="K9" s="2">
        <v>5097</v>
      </c>
      <c r="L9" s="2">
        <v>2762</v>
      </c>
      <c r="M9" s="2">
        <v>2335</v>
      </c>
      <c r="N9" s="5">
        <v>2902</v>
      </c>
    </row>
    <row r="10" spans="1:14" ht="18" customHeight="1">
      <c r="A10" s="1" t="s">
        <v>5</v>
      </c>
      <c r="B10" s="8">
        <v>42282</v>
      </c>
      <c r="C10" s="5">
        <v>19511</v>
      </c>
      <c r="D10" s="5">
        <v>22771</v>
      </c>
      <c r="E10" s="5">
        <v>35184</v>
      </c>
      <c r="F10" s="2">
        <v>5901</v>
      </c>
      <c r="G10" s="2">
        <v>1197</v>
      </c>
      <c r="H10" s="2">
        <v>7098</v>
      </c>
      <c r="I10" s="2">
        <v>9394</v>
      </c>
      <c r="J10" s="2">
        <v>19301</v>
      </c>
      <c r="K10" s="2">
        <v>23592</v>
      </c>
      <c r="L10" s="2">
        <v>12772</v>
      </c>
      <c r="M10" s="2">
        <v>10820</v>
      </c>
      <c r="N10" s="5">
        <v>11592</v>
      </c>
    </row>
    <row r="11" spans="1:14" ht="18" customHeight="1">
      <c r="A11" s="1" t="s">
        <v>6</v>
      </c>
      <c r="B11" s="8">
        <v>18743</v>
      </c>
      <c r="C11" s="5">
        <v>8689</v>
      </c>
      <c r="D11" s="5">
        <v>10054</v>
      </c>
      <c r="E11" s="5">
        <v>15413</v>
      </c>
      <c r="F11" s="2">
        <v>2810</v>
      </c>
      <c r="G11" s="2">
        <v>520</v>
      </c>
      <c r="H11" s="2">
        <v>3330</v>
      </c>
      <c r="I11" s="2">
        <v>3825</v>
      </c>
      <c r="J11" s="2">
        <v>8396</v>
      </c>
      <c r="K11" s="2">
        <v>10042</v>
      </c>
      <c r="L11" s="2">
        <v>5526</v>
      </c>
      <c r="M11" s="2">
        <v>4516</v>
      </c>
      <c r="N11" s="5">
        <v>5371</v>
      </c>
    </row>
    <row r="12" spans="1:14" ht="18" customHeight="1">
      <c r="A12" s="1" t="s">
        <v>7</v>
      </c>
      <c r="B12" s="8">
        <v>32361</v>
      </c>
      <c r="C12" s="5">
        <v>14934</v>
      </c>
      <c r="D12" s="5">
        <v>17427</v>
      </c>
      <c r="E12" s="5">
        <v>26969</v>
      </c>
      <c r="F12" s="2">
        <v>4560</v>
      </c>
      <c r="G12" s="2">
        <v>832</v>
      </c>
      <c r="H12" s="2">
        <v>5392</v>
      </c>
      <c r="I12" s="2">
        <v>6779</v>
      </c>
      <c r="J12" s="2">
        <v>14857</v>
      </c>
      <c r="K12" s="2">
        <v>17225</v>
      </c>
      <c r="L12" s="2">
        <v>9304</v>
      </c>
      <c r="M12" s="2">
        <v>7921</v>
      </c>
      <c r="N12" s="5">
        <v>9744</v>
      </c>
    </row>
    <row r="13" spans="1:14" ht="18" customHeight="1">
      <c r="A13" s="1" t="s">
        <v>8</v>
      </c>
      <c r="B13" s="8">
        <v>24082</v>
      </c>
      <c r="C13" s="5">
        <v>11154</v>
      </c>
      <c r="D13" s="5">
        <v>12928</v>
      </c>
      <c r="E13" s="5">
        <v>19970</v>
      </c>
      <c r="F13" s="2">
        <v>3409</v>
      </c>
      <c r="G13" s="2">
        <v>703</v>
      </c>
      <c r="H13" s="2">
        <v>4112</v>
      </c>
      <c r="I13" s="2">
        <v>5048</v>
      </c>
      <c r="J13" s="2">
        <v>10918</v>
      </c>
      <c r="K13" s="2">
        <v>12644</v>
      </c>
      <c r="L13" s="2">
        <v>6945</v>
      </c>
      <c r="M13" s="2">
        <v>5699</v>
      </c>
      <c r="N13" s="5">
        <v>7326</v>
      </c>
    </row>
    <row r="14" spans="1:14" ht="18" customHeight="1">
      <c r="A14" s="1" t="s">
        <v>9</v>
      </c>
      <c r="B14" s="8">
        <v>21317</v>
      </c>
      <c r="C14" s="5">
        <v>9901</v>
      </c>
      <c r="D14" s="5">
        <v>11416</v>
      </c>
      <c r="E14" s="5">
        <v>17904</v>
      </c>
      <c r="F14" s="2">
        <v>2797</v>
      </c>
      <c r="G14" s="2">
        <v>616</v>
      </c>
      <c r="H14" s="2">
        <v>3413</v>
      </c>
      <c r="I14" s="2">
        <v>4862</v>
      </c>
      <c r="J14" s="2">
        <v>9753</v>
      </c>
      <c r="K14" s="2">
        <v>12124</v>
      </c>
      <c r="L14" s="2">
        <v>6516</v>
      </c>
      <c r="M14" s="2">
        <v>5608</v>
      </c>
      <c r="N14" s="5">
        <v>5780</v>
      </c>
    </row>
    <row r="15" spans="1:14" ht="18" customHeight="1">
      <c r="A15" s="1" t="s">
        <v>10</v>
      </c>
      <c r="B15" s="8">
        <v>25018</v>
      </c>
      <c r="C15" s="5">
        <v>11621</v>
      </c>
      <c r="D15" s="5">
        <v>13397</v>
      </c>
      <c r="E15" s="5">
        <v>20699</v>
      </c>
      <c r="F15" s="2">
        <v>3641</v>
      </c>
      <c r="G15" s="2">
        <v>678</v>
      </c>
      <c r="H15" s="2">
        <v>4319</v>
      </c>
      <c r="I15" s="2">
        <v>5465</v>
      </c>
      <c r="J15" s="2">
        <v>11326</v>
      </c>
      <c r="K15" s="2">
        <v>13868</v>
      </c>
      <c r="L15" s="2">
        <v>7520</v>
      </c>
      <c r="M15" s="2">
        <v>6348</v>
      </c>
      <c r="N15" s="5">
        <v>6831</v>
      </c>
    </row>
    <row r="16" spans="1:14" ht="18" customHeight="1">
      <c r="A16" s="1" t="s">
        <v>11</v>
      </c>
      <c r="B16" s="8">
        <v>36202</v>
      </c>
      <c r="C16" s="5">
        <v>16828</v>
      </c>
      <c r="D16" s="5">
        <v>19374</v>
      </c>
      <c r="E16" s="5">
        <v>29439</v>
      </c>
      <c r="F16" s="2">
        <v>5674</v>
      </c>
      <c r="G16" s="2">
        <v>1089</v>
      </c>
      <c r="H16" s="2">
        <v>6763</v>
      </c>
      <c r="I16" s="2">
        <v>7958</v>
      </c>
      <c r="J16" s="2">
        <v>16037</v>
      </c>
      <c r="K16" s="2">
        <v>19942</v>
      </c>
      <c r="L16" s="2">
        <v>10826</v>
      </c>
      <c r="M16" s="2">
        <v>9116</v>
      </c>
      <c r="N16" s="5">
        <v>9497</v>
      </c>
    </row>
    <row r="17" spans="1:14" ht="18" customHeight="1">
      <c r="A17" s="1" t="s">
        <v>12</v>
      </c>
      <c r="B17" s="8">
        <v>25952</v>
      </c>
      <c r="C17" s="5">
        <v>12090</v>
      </c>
      <c r="D17" s="5">
        <v>13862</v>
      </c>
      <c r="E17" s="5">
        <v>21501</v>
      </c>
      <c r="F17" s="2">
        <v>3640</v>
      </c>
      <c r="G17" s="2">
        <v>811</v>
      </c>
      <c r="H17" s="2">
        <v>4451</v>
      </c>
      <c r="I17" s="2">
        <v>5714</v>
      </c>
      <c r="J17" s="2">
        <v>11693</v>
      </c>
      <c r="K17" s="2">
        <v>14430</v>
      </c>
      <c r="L17" s="2">
        <v>7839</v>
      </c>
      <c r="M17" s="2">
        <v>6591</v>
      </c>
      <c r="N17" s="5">
        <v>7071</v>
      </c>
    </row>
    <row r="18" spans="1:14" ht="18" customHeight="1">
      <c r="A18" s="1" t="s">
        <v>13</v>
      </c>
      <c r="B18" s="8">
        <v>14941</v>
      </c>
      <c r="C18" s="5">
        <v>7000</v>
      </c>
      <c r="D18" s="5">
        <v>7941</v>
      </c>
      <c r="E18" s="5">
        <v>12266</v>
      </c>
      <c r="F18" s="2">
        <v>2274</v>
      </c>
      <c r="G18" s="2">
        <v>401</v>
      </c>
      <c r="H18" s="2">
        <v>2675</v>
      </c>
      <c r="I18" s="2">
        <v>3303</v>
      </c>
      <c r="J18" s="2">
        <v>6663</v>
      </c>
      <c r="K18" s="2">
        <v>8153</v>
      </c>
      <c r="L18" s="2">
        <v>4376</v>
      </c>
      <c r="M18" s="2">
        <v>3777</v>
      </c>
      <c r="N18" s="5">
        <v>4113</v>
      </c>
    </row>
    <row r="19" spans="1:14" ht="18" customHeight="1">
      <c r="A19" s="1" t="s">
        <v>14</v>
      </c>
      <c r="B19" s="8">
        <v>21919</v>
      </c>
      <c r="C19" s="5">
        <v>10149</v>
      </c>
      <c r="D19" s="5">
        <v>11770</v>
      </c>
      <c r="E19" s="5">
        <v>17865</v>
      </c>
      <c r="F19" s="2">
        <v>3479</v>
      </c>
      <c r="G19" s="2">
        <v>575</v>
      </c>
      <c r="H19" s="2">
        <v>4054</v>
      </c>
      <c r="I19" s="2">
        <v>4754</v>
      </c>
      <c r="J19" s="2">
        <v>9770</v>
      </c>
      <c r="K19" s="2">
        <v>11892</v>
      </c>
      <c r="L19" s="2">
        <v>6345</v>
      </c>
      <c r="M19" s="2">
        <v>5547</v>
      </c>
      <c r="N19" s="5">
        <v>5973</v>
      </c>
    </row>
    <row r="20" spans="1:14" ht="18" customHeight="1">
      <c r="A20" s="1" t="s">
        <v>15</v>
      </c>
      <c r="B20" s="8">
        <v>14356</v>
      </c>
      <c r="C20" s="5">
        <v>6666</v>
      </c>
      <c r="D20" s="5">
        <v>7690</v>
      </c>
      <c r="E20" s="5">
        <v>12073</v>
      </c>
      <c r="F20" s="2">
        <v>1795</v>
      </c>
      <c r="G20" s="2">
        <v>488</v>
      </c>
      <c r="H20" s="2">
        <v>2283</v>
      </c>
      <c r="I20" s="2">
        <v>3159</v>
      </c>
      <c r="J20" s="2">
        <v>6612</v>
      </c>
      <c r="K20" s="2">
        <v>7898</v>
      </c>
      <c r="L20" s="2">
        <v>4226</v>
      </c>
      <c r="M20" s="2">
        <v>3672</v>
      </c>
      <c r="N20" s="5">
        <v>4175</v>
      </c>
    </row>
    <row r="21" spans="1:14" ht="18" customHeight="1">
      <c r="A21" s="1" t="s">
        <v>16</v>
      </c>
      <c r="B21" s="8">
        <v>13436</v>
      </c>
      <c r="C21" s="5">
        <v>6247</v>
      </c>
      <c r="D21" s="5">
        <v>7189</v>
      </c>
      <c r="E21" s="5">
        <v>11327</v>
      </c>
      <c r="F21" s="2">
        <v>1690</v>
      </c>
      <c r="G21" s="2">
        <v>419</v>
      </c>
      <c r="H21" s="2">
        <v>2109</v>
      </c>
      <c r="I21" s="2">
        <v>2770</v>
      </c>
      <c r="J21" s="2">
        <v>6209</v>
      </c>
      <c r="K21" s="2">
        <v>7453</v>
      </c>
      <c r="L21" s="2">
        <v>4016</v>
      </c>
      <c r="M21" s="2">
        <v>3437</v>
      </c>
      <c r="N21" s="5">
        <v>3874</v>
      </c>
    </row>
    <row r="22" spans="1:14" ht="18" customHeight="1">
      <c r="A22" s="1" t="s">
        <v>17</v>
      </c>
      <c r="B22" s="8">
        <v>22958</v>
      </c>
      <c r="C22" s="5">
        <v>10601</v>
      </c>
      <c r="D22" s="5">
        <v>12357</v>
      </c>
      <c r="E22" s="5">
        <v>19081</v>
      </c>
      <c r="F22" s="2">
        <v>3264</v>
      </c>
      <c r="G22" s="2">
        <v>613</v>
      </c>
      <c r="H22" s="2">
        <v>3877</v>
      </c>
      <c r="I22" s="2">
        <v>5404</v>
      </c>
      <c r="J22" s="2">
        <v>10502</v>
      </c>
      <c r="K22" s="2">
        <v>12955</v>
      </c>
      <c r="L22" s="2">
        <v>6856</v>
      </c>
      <c r="M22" s="2">
        <v>6099</v>
      </c>
      <c r="N22" s="5">
        <v>6126</v>
      </c>
    </row>
    <row r="23" spans="1:14" ht="18" customHeight="1">
      <c r="A23" s="1" t="s">
        <v>18</v>
      </c>
      <c r="B23" s="8">
        <v>13652</v>
      </c>
      <c r="C23" s="5">
        <v>6336</v>
      </c>
      <c r="D23" s="5">
        <v>7316</v>
      </c>
      <c r="E23" s="5">
        <v>11745</v>
      </c>
      <c r="F23" s="2">
        <v>1443</v>
      </c>
      <c r="G23" s="2">
        <v>464</v>
      </c>
      <c r="H23" s="2">
        <v>1907</v>
      </c>
      <c r="I23" s="2">
        <v>2885</v>
      </c>
      <c r="J23" s="2">
        <v>6432</v>
      </c>
      <c r="K23" s="2">
        <v>7419</v>
      </c>
      <c r="L23" s="2">
        <v>3998</v>
      </c>
      <c r="M23" s="2">
        <v>3421</v>
      </c>
      <c r="N23" s="5">
        <v>4326</v>
      </c>
    </row>
    <row r="24" spans="1:14" ht="18" customHeight="1">
      <c r="A24" s="1" t="s">
        <v>19</v>
      </c>
      <c r="B24" s="8">
        <v>17641</v>
      </c>
      <c r="C24" s="5">
        <v>8195</v>
      </c>
      <c r="D24" s="5">
        <v>9446</v>
      </c>
      <c r="E24" s="5">
        <v>14482</v>
      </c>
      <c r="F24" s="2">
        <v>2645</v>
      </c>
      <c r="G24" s="2">
        <v>514</v>
      </c>
      <c r="H24" s="2">
        <v>3159</v>
      </c>
      <c r="I24" s="2">
        <v>3921</v>
      </c>
      <c r="J24" s="2">
        <v>7927</v>
      </c>
      <c r="K24" s="2">
        <v>9752</v>
      </c>
      <c r="L24" s="2">
        <v>5209</v>
      </c>
      <c r="M24" s="2">
        <v>4543</v>
      </c>
      <c r="N24" s="5">
        <v>4730</v>
      </c>
    </row>
    <row r="25" spans="1:14" ht="18" customHeight="1">
      <c r="A25" s="1" t="s">
        <v>20</v>
      </c>
      <c r="B25" s="8">
        <v>18506</v>
      </c>
      <c r="C25" s="5">
        <v>8596</v>
      </c>
      <c r="D25" s="5">
        <v>9910</v>
      </c>
      <c r="E25" s="5">
        <v>15716</v>
      </c>
      <c r="F25" s="2">
        <v>2307</v>
      </c>
      <c r="G25" s="2">
        <v>483</v>
      </c>
      <c r="H25" s="2">
        <v>2790</v>
      </c>
      <c r="I25" s="2">
        <v>3886</v>
      </c>
      <c r="J25" s="2">
        <v>8562</v>
      </c>
      <c r="K25" s="2">
        <v>9904</v>
      </c>
      <c r="L25" s="2">
        <v>5330</v>
      </c>
      <c r="M25" s="2">
        <v>4574</v>
      </c>
      <c r="N25" s="5">
        <v>5812</v>
      </c>
    </row>
    <row r="26" spans="1:14" ht="18" customHeight="1">
      <c r="A26" s="1" t="s">
        <v>21</v>
      </c>
      <c r="B26" s="8">
        <v>18268</v>
      </c>
      <c r="C26" s="5">
        <v>8501</v>
      </c>
      <c r="D26" s="5">
        <v>9767</v>
      </c>
      <c r="E26" s="5">
        <v>15043</v>
      </c>
      <c r="F26" s="2">
        <v>2625</v>
      </c>
      <c r="G26" s="2">
        <v>600</v>
      </c>
      <c r="H26" s="2">
        <v>3225</v>
      </c>
      <c r="I26" s="2">
        <v>3964</v>
      </c>
      <c r="J26" s="2">
        <v>8205</v>
      </c>
      <c r="K26" s="2">
        <v>9883</v>
      </c>
      <c r="L26" s="2">
        <v>5207</v>
      </c>
      <c r="M26" s="2">
        <v>4676</v>
      </c>
      <c r="N26" s="5">
        <v>5160</v>
      </c>
    </row>
    <row r="27" spans="1:14" ht="18" customHeight="1">
      <c r="A27" s="1" t="s">
        <v>22</v>
      </c>
      <c r="B27" s="8">
        <v>36695</v>
      </c>
      <c r="C27" s="5">
        <v>17077</v>
      </c>
      <c r="D27" s="5">
        <v>19618</v>
      </c>
      <c r="E27" s="5">
        <v>30182</v>
      </c>
      <c r="F27" s="2">
        <v>5438</v>
      </c>
      <c r="G27" s="2">
        <v>1075</v>
      </c>
      <c r="H27" s="2">
        <v>6513</v>
      </c>
      <c r="I27" s="2">
        <v>8257</v>
      </c>
      <c r="J27" s="2">
        <v>16440</v>
      </c>
      <c r="K27" s="2">
        <v>20290</v>
      </c>
      <c r="L27" s="2">
        <v>10728</v>
      </c>
      <c r="M27" s="2">
        <v>9562</v>
      </c>
      <c r="N27" s="5">
        <v>9892</v>
      </c>
    </row>
    <row r="28" spans="1:14" ht="18" customHeight="1">
      <c r="A28" s="1" t="s">
        <v>23</v>
      </c>
      <c r="B28" s="8">
        <v>26691</v>
      </c>
      <c r="C28" s="5">
        <v>12460</v>
      </c>
      <c r="D28" s="5">
        <v>14231</v>
      </c>
      <c r="E28" s="5">
        <v>21638</v>
      </c>
      <c r="F28" s="2">
        <v>4170</v>
      </c>
      <c r="G28" s="2">
        <v>883</v>
      </c>
      <c r="H28" s="2">
        <v>5053</v>
      </c>
      <c r="I28" s="2">
        <v>6142</v>
      </c>
      <c r="J28" s="2">
        <v>11698</v>
      </c>
      <c r="K28" s="2">
        <v>14484</v>
      </c>
      <c r="L28" s="2">
        <v>7675</v>
      </c>
      <c r="M28" s="2">
        <v>6809</v>
      </c>
      <c r="N28" s="5">
        <v>7154</v>
      </c>
    </row>
    <row r="29" spans="1:14" ht="18" customHeight="1">
      <c r="A29" s="1" t="s">
        <v>24</v>
      </c>
      <c r="B29" s="8">
        <v>42309</v>
      </c>
      <c r="C29" s="5">
        <v>19694</v>
      </c>
      <c r="D29" s="5">
        <v>22615</v>
      </c>
      <c r="E29" s="5">
        <v>34387</v>
      </c>
      <c r="F29" s="2">
        <v>6598</v>
      </c>
      <c r="G29" s="2">
        <v>1324</v>
      </c>
      <c r="H29" s="2">
        <v>7922</v>
      </c>
      <c r="I29" s="2">
        <v>9191</v>
      </c>
      <c r="J29" s="2">
        <v>18692</v>
      </c>
      <c r="K29" s="2">
        <v>22461</v>
      </c>
      <c r="L29" s="2">
        <v>12041</v>
      </c>
      <c r="M29" s="2">
        <v>10420</v>
      </c>
      <c r="N29" s="5">
        <v>11926</v>
      </c>
    </row>
    <row r="30" spans="1:14" ht="18" customHeight="1">
      <c r="A30" s="3" t="s">
        <v>50</v>
      </c>
      <c r="B30" s="6">
        <f aca="true" t="shared" si="0" ref="B30:M30">SUM(B6:B29)</f>
        <v>1274487</v>
      </c>
      <c r="C30" s="6">
        <f>SUM(C6:C29)</f>
        <v>584089</v>
      </c>
      <c r="D30" s="6">
        <f>SUM(D6:D29)</f>
        <v>690398</v>
      </c>
      <c r="E30" s="6">
        <f t="shared" si="0"/>
        <v>1061586</v>
      </c>
      <c r="F30" s="6">
        <f>SUM(F6:F29)</f>
        <v>178488</v>
      </c>
      <c r="G30" s="6">
        <f>SUM(G6:G29)</f>
        <v>34413</v>
      </c>
      <c r="H30" s="6">
        <f>SUM(H6:H29)</f>
        <v>212901</v>
      </c>
      <c r="I30" s="6">
        <f t="shared" si="0"/>
        <v>309642</v>
      </c>
      <c r="J30" s="27">
        <f>SUM(J6:J29)</f>
        <v>586656</v>
      </c>
      <c r="K30" s="6">
        <f t="shared" si="0"/>
        <v>736996</v>
      </c>
      <c r="L30" s="6">
        <f t="shared" si="0"/>
        <v>382568</v>
      </c>
      <c r="M30" s="6">
        <f t="shared" si="0"/>
        <v>354428</v>
      </c>
      <c r="N30" s="27">
        <f>SUM(N6:N29)</f>
        <v>324590</v>
      </c>
    </row>
    <row r="31" spans="1:14" ht="41.25" customHeight="1">
      <c r="A31" s="28" t="s">
        <v>51</v>
      </c>
      <c r="B31" s="29">
        <f>B6+B7+B8</f>
        <v>777634</v>
      </c>
      <c r="C31" s="29">
        <f>C6+C7+C8</f>
        <v>353438</v>
      </c>
      <c r="D31" s="29">
        <f>D6+D7+D8</f>
        <v>424196</v>
      </c>
      <c r="E31" s="29">
        <f aca="true" t="shared" si="1" ref="E31:M31">E6+E7+E8</f>
        <v>650703</v>
      </c>
      <c r="F31" s="29">
        <f>F6+F7+F8</f>
        <v>107072</v>
      </c>
      <c r="G31" s="29">
        <f>G6+G7+G8</f>
        <v>19859</v>
      </c>
      <c r="H31" s="29">
        <f>H6+H7+H8</f>
        <v>126931</v>
      </c>
      <c r="I31" s="29">
        <f t="shared" si="1"/>
        <v>200954</v>
      </c>
      <c r="J31" s="29">
        <f>J6+J7+J8</f>
        <v>362273</v>
      </c>
      <c r="K31" s="29">
        <f t="shared" si="1"/>
        <v>465488</v>
      </c>
      <c r="L31" s="29">
        <f t="shared" si="1"/>
        <v>236551</v>
      </c>
      <c r="M31" s="29">
        <f t="shared" si="1"/>
        <v>228937</v>
      </c>
      <c r="N31" s="29">
        <f>N6+N7+N8</f>
        <v>185215</v>
      </c>
    </row>
    <row r="32" spans="1:14" ht="25.5">
      <c r="A32" s="30" t="s">
        <v>52</v>
      </c>
      <c r="B32" s="31">
        <f>B30-B31</f>
        <v>496853</v>
      </c>
      <c r="C32" s="31">
        <f>C30-C31</f>
        <v>230651</v>
      </c>
      <c r="D32" s="31">
        <f>D30-D31</f>
        <v>266202</v>
      </c>
      <c r="E32" s="31">
        <f aca="true" t="shared" si="2" ref="E32:M32">E30-E31</f>
        <v>410883</v>
      </c>
      <c r="F32" s="31">
        <f>F30-F31</f>
        <v>71416</v>
      </c>
      <c r="G32" s="31">
        <f>G30-G31</f>
        <v>14554</v>
      </c>
      <c r="H32" s="31">
        <f>H30-H31</f>
        <v>85970</v>
      </c>
      <c r="I32" s="31">
        <f t="shared" si="2"/>
        <v>108688</v>
      </c>
      <c r="J32" s="31">
        <f>J30-J31</f>
        <v>224383</v>
      </c>
      <c r="K32" s="31">
        <f t="shared" si="2"/>
        <v>271508</v>
      </c>
      <c r="L32" s="31">
        <f t="shared" si="2"/>
        <v>146017</v>
      </c>
      <c r="M32" s="31">
        <f t="shared" si="2"/>
        <v>125491</v>
      </c>
      <c r="N32" s="31">
        <f>N30-N31</f>
        <v>139375</v>
      </c>
    </row>
  </sheetData>
  <sheetProtection/>
  <mergeCells count="15">
    <mergeCell ref="A1:N1"/>
    <mergeCell ref="K4:M4"/>
    <mergeCell ref="C4:C5"/>
    <mergeCell ref="D4:D5"/>
    <mergeCell ref="L2:M2"/>
    <mergeCell ref="A3:A5"/>
    <mergeCell ref="B3:B5"/>
    <mergeCell ref="E4:E5"/>
    <mergeCell ref="F4:F5"/>
    <mergeCell ref="G4:G5"/>
    <mergeCell ref="H4:H5"/>
    <mergeCell ref="I4:I5"/>
    <mergeCell ref="C3:N3"/>
    <mergeCell ref="J4:J5"/>
    <mergeCell ref="N4:N5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computer</cp:lastModifiedBy>
  <cp:lastPrinted>2013-10-04T13:47:55Z</cp:lastPrinted>
  <dcterms:created xsi:type="dcterms:W3CDTF">2007-05-22T08:03:09Z</dcterms:created>
  <dcterms:modified xsi:type="dcterms:W3CDTF">2013-12-17T10:20:34Z</dcterms:modified>
  <cp:category/>
  <cp:version/>
  <cp:contentType/>
  <cp:contentStatus/>
</cp:coreProperties>
</file>